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4355" windowHeight="74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6" i="1" l="1"/>
  <c r="D13" i="1"/>
  <c r="D10" i="1"/>
  <c r="D7" i="1"/>
  <c r="D4" i="1"/>
  <c r="D19" i="1"/>
  <c r="D18" i="1"/>
  <c r="C20" i="1"/>
  <c r="C19" i="1"/>
  <c r="C18" i="1"/>
  <c r="C16" i="1"/>
  <c r="C13" i="1"/>
  <c r="C10" i="1"/>
  <c r="C7" i="1"/>
  <c r="C4" i="1"/>
  <c r="B20" i="1"/>
  <c r="B19" i="1"/>
  <c r="B18" i="1"/>
  <c r="B16" i="1"/>
  <c r="B13" i="1"/>
  <c r="B10" i="1"/>
  <c r="B7" i="1"/>
  <c r="B4" i="1"/>
  <c r="D20" i="1" l="1"/>
</calcChain>
</file>

<file path=xl/sharedStrings.xml><?xml version="1.0" encoding="utf-8"?>
<sst xmlns="http://schemas.openxmlformats.org/spreadsheetml/2006/main" count="22" uniqueCount="14">
  <si>
    <t>Location</t>
  </si>
  <si>
    <t>Labor</t>
  </si>
  <si>
    <t>Project Total</t>
  </si>
  <si>
    <t>Total all labor</t>
  </si>
  <si>
    <t>Total all materials</t>
  </si>
  <si>
    <t>GRAND TOTAL ALL PROJECTS</t>
  </si>
  <si>
    <t>Atkinson Carpet</t>
  </si>
  <si>
    <t>Capital Carpet &amp; Flooring</t>
  </si>
  <si>
    <t>Pavillion Floors</t>
  </si>
  <si>
    <r>
      <rPr>
        <b/>
        <sz val="11"/>
        <color theme="1"/>
        <rFont val="Calibri"/>
        <family val="2"/>
        <scheme val="minor"/>
      </rPr>
      <t xml:space="preserve">Breen School Café    </t>
    </r>
    <r>
      <rPr>
        <sz val="11"/>
        <color theme="1"/>
        <rFont val="Calibri"/>
        <family val="2"/>
        <scheme val="minor"/>
      </rPr>
      <t xml:space="preserve">                     Materials</t>
    </r>
  </si>
  <si>
    <r>
      <rPr>
        <b/>
        <sz val="11"/>
        <color theme="1"/>
        <rFont val="Calibri"/>
        <family val="2"/>
        <scheme val="minor"/>
      </rPr>
      <t xml:space="preserve">SLE 2nd Floor Offices </t>
    </r>
    <r>
      <rPr>
        <sz val="11"/>
        <color theme="1"/>
        <rFont val="Calibri"/>
        <family val="2"/>
        <scheme val="minor"/>
      </rPr>
      <t xml:space="preserve">                  Materials</t>
    </r>
  </si>
  <si>
    <r>
      <rPr>
        <b/>
        <sz val="11"/>
        <color theme="1"/>
        <rFont val="Calibri"/>
        <family val="2"/>
        <scheme val="minor"/>
      </rPr>
      <t>City Hall Nurse's Office</t>
    </r>
    <r>
      <rPr>
        <sz val="11"/>
        <color theme="1"/>
        <rFont val="Calibri"/>
        <family val="2"/>
        <scheme val="minor"/>
      </rPr>
      <t xml:space="preserve">               Materials</t>
    </r>
  </si>
  <si>
    <r>
      <rPr>
        <b/>
        <sz val="11"/>
        <color theme="1"/>
        <rFont val="Calibri"/>
        <family val="2"/>
        <scheme val="minor"/>
      </rPr>
      <t>Parthum School Library</t>
    </r>
    <r>
      <rPr>
        <sz val="11"/>
        <color theme="1"/>
        <rFont val="Calibri"/>
        <family val="2"/>
        <scheme val="minor"/>
      </rPr>
      <t xml:space="preserve">               Materials</t>
    </r>
  </si>
  <si>
    <r>
      <rPr>
        <b/>
        <sz val="11"/>
        <color theme="1"/>
        <rFont val="Calibri"/>
        <family val="2"/>
        <scheme val="minor"/>
      </rPr>
      <t>City Hall ISD Director's Office</t>
    </r>
    <r>
      <rPr>
        <sz val="11"/>
        <color theme="1"/>
        <rFont val="Calibri"/>
        <family val="2"/>
        <scheme val="minor"/>
      </rPr>
      <t xml:space="preserve">   Materials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</si>
</sst>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0" fontId="0" fillId="0" borderId="0" xfId="1" applyNumberFormat="1" applyFont="1"/>
    <xf numFmtId="0" fontId="0" fillId="0" borderId="0" xfId="0" applyAlignment="1">
      <alignment horizontal="right"/>
    </xf>
    <xf numFmtId="0" fontId="3" fillId="0" borderId="0" xfId="0" applyFont="1"/>
    <xf numFmtId="44" fontId="3" fillId="2" borderId="0" xfId="1" applyFont="1" applyFill="1" applyAlignment="1">
      <alignment horizontal="center" vertical="center" wrapText="1"/>
    </xf>
    <xf numFmtId="0" fontId="3" fillId="3" borderId="0" xfId="1" applyNumberFormat="1" applyFont="1" applyFill="1" applyAlignment="1">
      <alignment horizontal="center" vertical="center" wrapText="1"/>
    </xf>
    <xf numFmtId="0" fontId="3" fillId="4" borderId="0" xfId="1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44" fontId="2" fillId="0" borderId="1" xfId="1" applyFont="1" applyBorder="1"/>
    <xf numFmtId="0" fontId="0" fillId="5" borderId="0" xfId="0" applyFill="1" applyAlignment="1">
      <alignment horizontal="right"/>
    </xf>
    <xf numFmtId="44" fontId="0" fillId="5" borderId="0" xfId="1" applyFont="1" applyFill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zoomScaleNormal="100" workbookViewId="0">
      <selection activeCell="B1" sqref="B1:D1"/>
    </sheetView>
  </sheetViews>
  <sheetFormatPr defaultRowHeight="20.100000000000001" customHeight="1" x14ac:dyDescent="0.25"/>
  <cols>
    <col min="1" max="1" width="35.7109375" customWidth="1"/>
    <col min="2" max="2" width="18.7109375" style="1" customWidth="1"/>
    <col min="3" max="4" width="18.7109375" style="2" customWidth="1"/>
  </cols>
  <sheetData>
    <row r="1" spans="1:4" ht="30" customHeight="1" x14ac:dyDescent="0.25">
      <c r="A1" s="4" t="s">
        <v>0</v>
      </c>
      <c r="B1" s="5" t="s">
        <v>6</v>
      </c>
      <c r="C1" s="6" t="s">
        <v>7</v>
      </c>
      <c r="D1" s="7" t="s">
        <v>8</v>
      </c>
    </row>
    <row r="2" spans="1:4" ht="20.100000000000001" customHeight="1" x14ac:dyDescent="0.25">
      <c r="A2" s="12" t="s">
        <v>9</v>
      </c>
      <c r="B2" s="1">
        <v>3875</v>
      </c>
      <c r="C2" s="1">
        <v>5782</v>
      </c>
      <c r="D2" s="1">
        <v>4375</v>
      </c>
    </row>
    <row r="3" spans="1:4" ht="20.100000000000001" customHeight="1" x14ac:dyDescent="0.25">
      <c r="A3" s="3" t="s">
        <v>1</v>
      </c>
      <c r="B3" s="1">
        <v>6991</v>
      </c>
      <c r="C3" s="1">
        <v>13706</v>
      </c>
      <c r="D3" s="1">
        <v>8522</v>
      </c>
    </row>
    <row r="4" spans="1:4" ht="20.100000000000001" customHeight="1" x14ac:dyDescent="0.25">
      <c r="A4" s="10" t="s">
        <v>2</v>
      </c>
      <c r="B4" s="11">
        <f>SUM(B2:B3)</f>
        <v>10866</v>
      </c>
      <c r="C4" s="11">
        <f>SUM(C2:C3)</f>
        <v>19488</v>
      </c>
      <c r="D4" s="11">
        <f>SUM(D2:D3)</f>
        <v>12897</v>
      </c>
    </row>
    <row r="5" spans="1:4" ht="20.100000000000001" customHeight="1" x14ac:dyDescent="0.25">
      <c r="A5" s="12" t="s">
        <v>10</v>
      </c>
      <c r="B5" s="1">
        <v>5570</v>
      </c>
      <c r="C5" s="1">
        <v>7067</v>
      </c>
      <c r="D5" s="1">
        <v>6685</v>
      </c>
    </row>
    <row r="6" spans="1:4" ht="20.100000000000001" customHeight="1" x14ac:dyDescent="0.25">
      <c r="A6" s="3" t="s">
        <v>1</v>
      </c>
      <c r="B6" s="1">
        <v>7246</v>
      </c>
      <c r="C6" s="1">
        <v>5139</v>
      </c>
      <c r="D6" s="1">
        <v>9615</v>
      </c>
    </row>
    <row r="7" spans="1:4" ht="20.100000000000001" customHeight="1" x14ac:dyDescent="0.25">
      <c r="A7" s="10" t="s">
        <v>2</v>
      </c>
      <c r="B7" s="11">
        <f>SUM(B5:B6)</f>
        <v>12816</v>
      </c>
      <c r="C7" s="11">
        <f>SUM(C5:C6)</f>
        <v>12206</v>
      </c>
      <c r="D7" s="11">
        <f>SUM(D5:D6)</f>
        <v>16300</v>
      </c>
    </row>
    <row r="8" spans="1:4" ht="20.100000000000001" customHeight="1" x14ac:dyDescent="0.25">
      <c r="A8" s="12" t="s">
        <v>11</v>
      </c>
      <c r="B8" s="1">
        <v>1419</v>
      </c>
      <c r="C8" s="1">
        <v>1374</v>
      </c>
      <c r="D8" s="1">
        <v>1136</v>
      </c>
    </row>
    <row r="9" spans="1:4" ht="20.100000000000001" customHeight="1" x14ac:dyDescent="0.25">
      <c r="A9" s="3" t="s">
        <v>1</v>
      </c>
      <c r="B9" s="1">
        <v>2500</v>
      </c>
      <c r="C9" s="1">
        <v>711</v>
      </c>
      <c r="D9" s="1">
        <v>3354</v>
      </c>
    </row>
    <row r="10" spans="1:4" ht="20.100000000000001" customHeight="1" x14ac:dyDescent="0.25">
      <c r="A10" s="10" t="s">
        <v>2</v>
      </c>
      <c r="B10" s="11">
        <f>SUM(B8:B9)</f>
        <v>3919</v>
      </c>
      <c r="C10" s="11">
        <f>SUM(C8:C9)</f>
        <v>2085</v>
      </c>
      <c r="D10" s="11">
        <f>SUM(D8:D9)</f>
        <v>4490</v>
      </c>
    </row>
    <row r="11" spans="1:4" ht="20.100000000000001" customHeight="1" x14ac:dyDescent="0.25">
      <c r="A11" s="12" t="s">
        <v>12</v>
      </c>
      <c r="B11" s="1">
        <v>13636</v>
      </c>
      <c r="C11" s="1">
        <v>18440</v>
      </c>
      <c r="D11" s="1">
        <v>16983</v>
      </c>
    </row>
    <row r="12" spans="1:4" ht="20.100000000000001" customHeight="1" x14ac:dyDescent="0.25">
      <c r="A12" s="3" t="s">
        <v>1</v>
      </c>
      <c r="B12" s="1">
        <v>15300</v>
      </c>
      <c r="C12" s="1">
        <v>12849</v>
      </c>
      <c r="D12" s="1">
        <v>18356</v>
      </c>
    </row>
    <row r="13" spans="1:4" ht="20.100000000000001" customHeight="1" x14ac:dyDescent="0.25">
      <c r="A13" s="10" t="s">
        <v>2</v>
      </c>
      <c r="B13" s="11">
        <f>SUM(B11:B12)</f>
        <v>28936</v>
      </c>
      <c r="C13" s="11">
        <f>SUM(C11:C12)</f>
        <v>31289</v>
      </c>
      <c r="D13" s="11">
        <f>SUM(D11:D12)</f>
        <v>35339</v>
      </c>
    </row>
    <row r="14" spans="1:4" ht="20.100000000000001" customHeight="1" x14ac:dyDescent="0.25">
      <c r="A14" s="12" t="s">
        <v>13</v>
      </c>
      <c r="B14" s="1">
        <v>752</v>
      </c>
      <c r="C14" s="1">
        <v>965</v>
      </c>
      <c r="D14" s="1">
        <v>737</v>
      </c>
    </row>
    <row r="15" spans="1:4" ht="20.100000000000001" customHeight="1" x14ac:dyDescent="0.25">
      <c r="A15" s="3" t="s">
        <v>1</v>
      </c>
      <c r="B15" s="1">
        <v>1250</v>
      </c>
      <c r="C15" s="1">
        <v>711</v>
      </c>
      <c r="D15" s="1">
        <v>1678</v>
      </c>
    </row>
    <row r="16" spans="1:4" ht="20.100000000000001" customHeight="1" x14ac:dyDescent="0.25">
      <c r="A16" s="10" t="s">
        <v>2</v>
      </c>
      <c r="B16" s="11">
        <f>SUM(B14:B15)</f>
        <v>2002</v>
      </c>
      <c r="C16" s="11">
        <f>SUM(C14:C15)</f>
        <v>1676</v>
      </c>
      <c r="D16" s="11">
        <f>SUM(D14:D15)</f>
        <v>2415</v>
      </c>
    </row>
    <row r="17" spans="1:4" ht="20.100000000000001" customHeight="1" x14ac:dyDescent="0.25">
      <c r="C17" s="1"/>
      <c r="D17" s="1"/>
    </row>
    <row r="18" spans="1:4" ht="20.100000000000001" customHeight="1" x14ac:dyDescent="0.25">
      <c r="A18" s="3" t="s">
        <v>3</v>
      </c>
      <c r="B18" s="1">
        <f>SUM(B3,B6,B9,B12,B15)</f>
        <v>33287</v>
      </c>
      <c r="C18" s="1">
        <f>SUM(C3,C6,C9,C12,C15)</f>
        <v>33116</v>
      </c>
      <c r="D18" s="1">
        <f>SUM(D3,D6,D9,D12,D15)</f>
        <v>41525</v>
      </c>
    </row>
    <row r="19" spans="1:4" ht="20.100000000000001" customHeight="1" x14ac:dyDescent="0.25">
      <c r="A19" s="3" t="s">
        <v>4</v>
      </c>
      <c r="B19" s="1">
        <f>SUM(B2,B5,B8,B11,B14)</f>
        <v>25252</v>
      </c>
      <c r="C19" s="1">
        <f>SUM(C2,C5,C8,C11,C14)</f>
        <v>33628</v>
      </c>
      <c r="D19" s="1">
        <f>SUM(D2,D5,D8,D11,D14)</f>
        <v>29916</v>
      </c>
    </row>
    <row r="20" spans="1:4" ht="20.100000000000001" customHeight="1" thickBot="1" x14ac:dyDescent="0.3">
      <c r="A20" s="8" t="s">
        <v>5</v>
      </c>
      <c r="B20" s="9">
        <f>SUM(B18:B19)</f>
        <v>58539</v>
      </c>
      <c r="C20" s="9">
        <f>SUM(C18:C19)</f>
        <v>66744</v>
      </c>
      <c r="D20" s="9">
        <f>SUM(D18:D19)</f>
        <v>71441</v>
      </c>
    </row>
    <row r="21" spans="1:4" ht="20.100000000000001" customHeight="1" thickTop="1" x14ac:dyDescent="0.25"/>
  </sheetData>
  <printOptions horizontalCentered="1" gridLines="1"/>
  <pageMargins left="0.45" right="0.45" top="2" bottom="1" header="0.25" footer="0.3"/>
  <pageSetup orientation="portrait" r:id="rId1"/>
  <headerFooter>
    <oddHeader>&amp;CCITY OF LAWRENCE
Flooring at Various Locations&amp;RFAC98
11/28/18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Brousseau</dc:creator>
  <cp:lastModifiedBy>Rita Brousseau</cp:lastModifiedBy>
  <cp:lastPrinted>2018-11-29T19:51:21Z</cp:lastPrinted>
  <dcterms:created xsi:type="dcterms:W3CDTF">2018-11-29T19:20:29Z</dcterms:created>
  <dcterms:modified xsi:type="dcterms:W3CDTF">2018-11-29T19:51:53Z</dcterms:modified>
</cp:coreProperties>
</file>